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G:\LP_DGA\SCA\MDA\b. Marchés\Marchés 2024\24069 DIL Prestations BIM ERA\DCE V5\Pièces LOT2\"/>
    </mc:Choice>
  </mc:AlternateContent>
  <xr:revisionPtr revIDLastSave="0" documentId="13_ncr:1_{80066822-C760-4ABF-B43B-254E1E36552F}" xr6:coauthVersionLast="47" xr6:coauthVersionMax="47" xr10:uidLastSave="{00000000-0000-0000-0000-000000000000}"/>
  <bookViews>
    <workbookView xWindow="3855" yWindow="3855" windowWidth="21600" windowHeight="11025" xr2:uid="{00000000-000D-0000-FFFF-FFFF00000000}"/>
  </bookViews>
  <sheets>
    <sheet name="DPGF-LOT2 BIM MANAGER" sheetId="1" r:id="rId1"/>
    <sheet name=" BPU-LOT2 BIM MANAGER" sheetId="2" r:id="rId2"/>
  </sheets>
  <definedNames>
    <definedName name="_xlnm.Print_Area" localSheetId="0">'DPGF-LOT2 BIM MANAGER'!$A$3:$G$41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2" l="1"/>
  <c r="D34" i="1"/>
  <c r="G33" i="1"/>
  <c r="F33" i="1"/>
  <c r="D33" i="1"/>
  <c r="F32" i="1"/>
  <c r="D32" i="1"/>
  <c r="G32" i="1" s="1"/>
  <c r="F31" i="1"/>
  <c r="G31" i="1" s="1"/>
  <c r="F30" i="1"/>
  <c r="F34" i="1" s="1"/>
  <c r="D30" i="1"/>
  <c r="G30" i="1" s="1"/>
  <c r="F26" i="1"/>
  <c r="D26" i="1"/>
  <c r="G26" i="1" s="1"/>
  <c r="F25" i="1"/>
  <c r="G25" i="1" s="1"/>
  <c r="F24" i="1"/>
  <c r="G24" i="1" s="1"/>
  <c r="D24" i="1"/>
  <c r="F20" i="1"/>
  <c r="D20" i="1"/>
  <c r="G20" i="1" s="1"/>
  <c r="F19" i="1"/>
  <c r="D19" i="1"/>
  <c r="G19" i="1" s="1"/>
  <c r="F18" i="1"/>
  <c r="D18" i="1"/>
  <c r="G18" i="1" s="1"/>
  <c r="F17" i="1"/>
  <c r="F21" i="1" s="1"/>
  <c r="D17" i="1"/>
  <c r="D21" i="1" s="1"/>
  <c r="G21" i="1" s="1"/>
  <c r="F13" i="1"/>
  <c r="F14" i="1" s="1"/>
  <c r="D13" i="1"/>
  <c r="D14" i="1" s="1"/>
  <c r="F12" i="1"/>
  <c r="G12" i="1" s="1"/>
  <c r="D12" i="1"/>
  <c r="F11" i="1"/>
  <c r="D11" i="1"/>
  <c r="G11" i="1" s="1"/>
  <c r="G34" i="1" l="1"/>
  <c r="G14" i="1"/>
  <c r="G13" i="1"/>
  <c r="D27" i="1"/>
  <c r="G17" i="1"/>
  <c r="F27" i="1"/>
  <c r="F36" i="1" s="1"/>
  <c r="F37" i="1" l="1"/>
  <c r="F38" i="1"/>
  <c r="G27" i="1"/>
  <c r="G36" i="1" s="1"/>
  <c r="D36" i="1"/>
  <c r="G37" i="1" l="1"/>
  <c r="G38" i="1" s="1"/>
  <c r="D37" i="1"/>
  <c r="D38" i="1" s="1"/>
</calcChain>
</file>

<file path=xl/sharedStrings.xml><?xml version="1.0" encoding="utf-8"?>
<sst xmlns="http://schemas.openxmlformats.org/spreadsheetml/2006/main" count="48" uniqueCount="43">
  <si>
    <t>Décomposition du prix global et forfaitaire- DPGF</t>
  </si>
  <si>
    <t>MISSIONS BIM Manager</t>
  </si>
  <si>
    <t xml:space="preserve">Intitulé du poste : Chef de projet </t>
  </si>
  <si>
    <t>Intitulé du poste : Expert BIM</t>
  </si>
  <si>
    <t>Total (€ H.T.)</t>
  </si>
  <si>
    <t xml:space="preserve">P.U (€ H.T) : </t>
  </si>
  <si>
    <t xml:space="preserve">P.U (€ H.T.) : </t>
  </si>
  <si>
    <t xml:space="preserve">nombre de jours </t>
  </si>
  <si>
    <t>montant (€ H.T.)</t>
  </si>
  <si>
    <t>Mission 1.1 : Participation à la réunion de lancement BIM et compte-rendu de réunion</t>
  </si>
  <si>
    <t>Mission 1.2 : Rédaction et mise à jour de la convention BIM EXE/DOE</t>
  </si>
  <si>
    <t>Mission 1.3 : gestion des échanges sur la plateforme de collaboration BIM</t>
  </si>
  <si>
    <t>Sous-total Mission 1</t>
  </si>
  <si>
    <t>Mission 2.1 : Rédaction de la notice synthèse BIM et du planning type synthèse BIM</t>
  </si>
  <si>
    <t>Mission 2.2 : Compilation des maquettes avec diffusion des rapports de conflits  pour l'analyse Synthèse Technique</t>
  </si>
  <si>
    <t>Mission 2.3 : Participation à la réunion de Synthèse Technique et compte-rendu de réunion</t>
  </si>
  <si>
    <t>Mission 2.4 : Vérification des mises à jour des livrables BIM avec notifications BCF</t>
  </si>
  <si>
    <t>Sous-total Mission 2</t>
  </si>
  <si>
    <t>Mission 3.1 : Organisation des revues mensuelles BIM avec diffusion des comptes-rendus de réunion</t>
  </si>
  <si>
    <t>Mission 3.2 : Compilation des maquettes BIM avec notifications BCF</t>
  </si>
  <si>
    <t xml:space="preserve">Mission 3.3 : Vérification des mises à jour des livrables BIM avec diffusion des rapports de coordination </t>
  </si>
  <si>
    <t>Sous-total Mission 3</t>
  </si>
  <si>
    <t>Mission 4.1 : Animation de la réunion pré DOE et compte-rendu</t>
  </si>
  <si>
    <t>Mission 4.2 : Vérification des mises à jour des livrables DOE BIM avec notifications BCF</t>
  </si>
  <si>
    <t>Mission 4.3 : Organisation des revues DOE BIM (2) avec diffusion des comptes-rendus de réunion</t>
  </si>
  <si>
    <t>Mission 4.4 : Consolidation des livrables DOE BIM avec diffusion du rapport final de coordination</t>
  </si>
  <si>
    <t>Sous-total Mission 4</t>
  </si>
  <si>
    <t>TOTAL Général en € TTC</t>
  </si>
  <si>
    <t>Montant TVA 20%</t>
  </si>
  <si>
    <t>TOTAL Général en € HT</t>
  </si>
  <si>
    <t>Cases à remplir par le candidat</t>
  </si>
  <si>
    <t>Lot2 : BIM MANAGER</t>
  </si>
  <si>
    <t>Bordereau des prix unitaires-BPU</t>
  </si>
  <si>
    <t>Durée (jours)</t>
  </si>
  <si>
    <t>Cout total hors taxe</t>
  </si>
  <si>
    <t>Cout hors taxe</t>
  </si>
  <si>
    <t>Mission 1. déploiement de la démarche BIM chantier - CCTP  art. 2.3</t>
  </si>
  <si>
    <t>Mission 2 : BIM Management synthèse technique BIM - CCTP art. 2.4</t>
  </si>
  <si>
    <t>Mission 3 : Suivi des maquettes EXE - CCTP art. 2.5</t>
  </si>
  <si>
    <t>Mission 4 : Suivi des maquettes DOE - CCTP art. 2.6</t>
  </si>
  <si>
    <t>Prestations de BIM Manager (Jour supplémentaire, cf. art. 2.7 du CCTP)</t>
  </si>
  <si>
    <t>Prix d'une journée BIM MANAGER (montant maximum total sur la durée du marché pour cette prestation : 120 000€ HT).</t>
  </si>
  <si>
    <t>ANNEXE FINANCIERE 2 A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</si>
</sst>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_ ;\-#,##0.00\ "/>
    <numFmt numFmtId="165" formatCode="_-* #,##0.00_-;\-* #,##0.00_-;_-* &quot;-&quot;??_-;_-@"/>
    <numFmt numFmtId="166" formatCode="_-* #,##0.00\ _€_-;\-* #,##0.00\ _€_-;_-* &quot;-&quot;??\ _€_-;_-@"/>
    <numFmt numFmtId="167" formatCode="#,##0.00\ &quot;€&quot;"/>
  </numFmts>
  <fonts count="19">
    <font>
      <sz val="11"/>
      <color theme="1"/>
      <name val="Calibri"/>
      <scheme val="minor"/>
    </font>
    <font>
      <sz val="14"/>
      <color theme="1"/>
      <name val="Calibri"/>
      <scheme val="minor"/>
    </font>
    <font>
      <b/>
      <sz val="16"/>
      <color theme="1"/>
      <name val="Calibri"/>
      <scheme val="minor"/>
    </font>
    <font>
      <sz val="16"/>
      <color theme="1"/>
      <name val="Calibri"/>
      <scheme val="minor"/>
    </font>
    <font>
      <b/>
      <u/>
      <sz val="14"/>
      <color theme="1"/>
      <name val="Calibri"/>
      <scheme val="minor"/>
    </font>
    <font>
      <b/>
      <sz val="14"/>
      <color theme="1"/>
      <name val="Calibri"/>
    </font>
    <font>
      <sz val="14"/>
      <name val="Calibri"/>
    </font>
    <font>
      <b/>
      <sz val="11"/>
      <color theme="1"/>
      <name val="Calibri"/>
    </font>
    <font>
      <sz val="11"/>
      <name val="Calibri"/>
    </font>
    <font>
      <b/>
      <i/>
      <sz val="11"/>
      <color theme="1"/>
      <name val="Calibri"/>
    </font>
    <font>
      <i/>
      <sz val="11"/>
      <name val="Calibri"/>
    </font>
    <font>
      <b/>
      <i/>
      <sz val="14"/>
      <color theme="1"/>
      <name val="Calibri"/>
    </font>
    <font>
      <i/>
      <sz val="14"/>
      <name val="Calibri"/>
    </font>
    <font>
      <sz val="11"/>
      <color theme="1"/>
      <name val="Calibri"/>
    </font>
    <font>
      <sz val="11"/>
      <color theme="1"/>
      <name val="Calibri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4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indexed="5"/>
      </patternFill>
    </fill>
    <fill>
      <patternFill patternType="solid">
        <fgColor rgb="FFD0CECE"/>
        <bgColor rgb="FFD0CECE"/>
      </patternFill>
    </fill>
    <fill>
      <patternFill patternType="solid">
        <fgColor theme="0" tint="-0.249977111117893"/>
        <bgColor indexed="65"/>
      </patternFill>
    </fill>
    <fill>
      <patternFill patternType="solid">
        <fgColor rgb="FFDADADA"/>
        <bgColor rgb="FFDADADA"/>
      </patternFill>
    </fill>
    <fill>
      <patternFill patternType="solid">
        <fgColor rgb="FF9BC2E6"/>
      </patternFill>
    </fill>
  </fills>
  <borders count="3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79">
    <xf numFmtId="0" fontId="0" fillId="0" borderId="0" xfId="0"/>
    <xf numFmtId="0" fontId="14" fillId="0" borderId="0" xfId="1"/>
    <xf numFmtId="0" fontId="14" fillId="0" borderId="0" xfId="1" applyAlignment="1">
      <alignment wrapText="1"/>
    </xf>
    <xf numFmtId="0" fontId="1" fillId="0" borderId="0" xfId="1" applyFont="1"/>
    <xf numFmtId="0" fontId="2" fillId="0" borderId="0" xfId="1" applyFont="1" applyAlignment="1">
      <alignment vertical="center" wrapText="1"/>
    </xf>
    <xf numFmtId="0" fontId="3" fillId="0" borderId="0" xfId="1" applyFont="1" applyAlignment="1">
      <alignment wrapText="1"/>
    </xf>
    <xf numFmtId="0" fontId="4" fillId="0" borderId="0" xfId="0" applyFont="1"/>
    <xf numFmtId="0" fontId="7" fillId="2" borderId="6" xfId="1" applyFont="1" applyFill="1" applyBorder="1" applyAlignment="1">
      <alignment horizontal="center" vertical="center" wrapText="1"/>
    </xf>
    <xf numFmtId="44" fontId="8" fillId="2" borderId="7" xfId="1" applyNumberFormat="1" applyFont="1" applyFill="1" applyBorder="1" applyAlignment="1">
      <alignment wrapText="1"/>
    </xf>
    <xf numFmtId="0" fontId="7" fillId="2" borderId="10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9" fillId="0" borderId="13" xfId="1" applyFont="1" applyBorder="1" applyAlignment="1">
      <alignment horizontal="left" vertical="top" wrapText="1"/>
    </xf>
    <xf numFmtId="0" fontId="10" fillId="0" borderId="0" xfId="1" applyFont="1" applyAlignment="1">
      <alignment horizontal="left" wrapText="1"/>
    </xf>
    <xf numFmtId="164" fontId="13" fillId="4" borderId="18" xfId="1" applyNumberFormat="1" applyFont="1" applyFill="1" applyBorder="1" applyAlignment="1">
      <alignment vertical="top" wrapText="1"/>
    </xf>
    <xf numFmtId="7" fontId="13" fillId="4" borderId="18" xfId="1" applyNumberFormat="1" applyFont="1" applyFill="1" applyBorder="1" applyAlignment="1">
      <alignment vertical="top" wrapText="1"/>
    </xf>
    <xf numFmtId="7" fontId="13" fillId="0" borderId="19" xfId="1" applyNumberFormat="1" applyFont="1" applyBorder="1" applyAlignment="1">
      <alignment vertical="top" wrapText="1"/>
    </xf>
    <xf numFmtId="0" fontId="13" fillId="0" borderId="20" xfId="1" applyFont="1" applyBorder="1" applyAlignment="1">
      <alignment wrapText="1"/>
    </xf>
    <xf numFmtId="0" fontId="7" fillId="5" borderId="21" xfId="1" applyFont="1" applyFill="1" applyBorder="1" applyAlignment="1">
      <alignment vertical="top" wrapText="1"/>
    </xf>
    <xf numFmtId="165" fontId="7" fillId="0" borderId="21" xfId="1" applyNumberFormat="1" applyFont="1" applyBorder="1" applyAlignment="1">
      <alignment vertical="top" wrapText="1"/>
    </xf>
    <xf numFmtId="7" fontId="7" fillId="0" borderId="21" xfId="1" applyNumberFormat="1" applyFont="1" applyBorder="1" applyAlignment="1">
      <alignment vertical="top" wrapText="1"/>
    </xf>
    <xf numFmtId="7" fontId="7" fillId="0" borderId="19" xfId="1" applyNumberFormat="1" applyFont="1" applyBorder="1" applyAlignment="1">
      <alignment vertical="top" wrapText="1"/>
    </xf>
    <xf numFmtId="0" fontId="7" fillId="0" borderId="13" xfId="1" applyFont="1" applyBorder="1" applyAlignment="1">
      <alignment horizontal="left" vertical="top" wrapText="1"/>
    </xf>
    <xf numFmtId="0" fontId="8" fillId="0" borderId="0" xfId="1" applyFont="1" applyAlignment="1">
      <alignment wrapText="1"/>
    </xf>
    <xf numFmtId="7" fontId="7" fillId="0" borderId="22" xfId="1" applyNumberFormat="1" applyFont="1" applyBorder="1" applyAlignment="1">
      <alignment vertical="top" wrapText="1"/>
    </xf>
    <xf numFmtId="0" fontId="11" fillId="0" borderId="0" xfId="1" applyFont="1" applyAlignment="1">
      <alignment horizontal="left" vertical="top" wrapText="1"/>
    </xf>
    <xf numFmtId="0" fontId="12" fillId="0" borderId="0" xfId="1" applyFont="1" applyAlignment="1">
      <alignment wrapText="1"/>
    </xf>
    <xf numFmtId="0" fontId="7" fillId="6" borderId="21" xfId="1" applyFont="1" applyFill="1" applyBorder="1" applyAlignment="1">
      <alignment vertical="top" wrapText="1"/>
    </xf>
    <xf numFmtId="166" fontId="7" fillId="0" borderId="0" xfId="1" applyNumberFormat="1" applyFont="1" applyAlignment="1">
      <alignment vertical="top" wrapText="1"/>
    </xf>
    <xf numFmtId="167" fontId="7" fillId="0" borderId="26" xfId="1" applyNumberFormat="1" applyFont="1" applyBorder="1" applyAlignment="1">
      <alignment vertical="top" wrapText="1"/>
    </xf>
    <xf numFmtId="167" fontId="7" fillId="6" borderId="26" xfId="1" applyNumberFormat="1" applyFont="1" applyFill="1" applyBorder="1" applyAlignment="1">
      <alignment wrapText="1"/>
    </xf>
    <xf numFmtId="167" fontId="14" fillId="0" borderId="27" xfId="1" applyNumberFormat="1" applyBorder="1"/>
    <xf numFmtId="167" fontId="14" fillId="6" borderId="27" xfId="1" applyNumberFormat="1" applyFill="1" applyBorder="1"/>
    <xf numFmtId="167" fontId="14" fillId="0" borderId="28" xfId="1" applyNumberFormat="1" applyBorder="1"/>
    <xf numFmtId="167" fontId="14" fillId="6" borderId="28" xfId="1" applyNumberFormat="1" applyFill="1" applyBorder="1"/>
    <xf numFmtId="0" fontId="0" fillId="4" borderId="18" xfId="0" applyFill="1" applyBorder="1"/>
    <xf numFmtId="0" fontId="0" fillId="0" borderId="0" xfId="0"/>
    <xf numFmtId="0" fontId="2" fillId="0" borderId="0" xfId="1" applyFont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0" fillId="0" borderId="31" xfId="0" applyBorder="1" applyAlignment="1">
      <alignment horizontal="center" vertical="center"/>
    </xf>
    <xf numFmtId="167" fontId="0" fillId="4" borderId="34" xfId="0" applyNumberFormat="1" applyFill="1" applyBorder="1" applyAlignment="1">
      <alignment horizontal="center" vertical="center"/>
    </xf>
    <xf numFmtId="167" fontId="0" fillId="0" borderId="29" xfId="0" applyNumberFormat="1" applyBorder="1" applyAlignment="1">
      <alignment horizontal="center" vertical="center"/>
    </xf>
    <xf numFmtId="0" fontId="15" fillId="8" borderId="32" xfId="0" applyFont="1" applyFill="1" applyBorder="1" applyAlignment="1">
      <alignment horizontal="left" vertical="center"/>
    </xf>
    <xf numFmtId="0" fontId="15" fillId="8" borderId="33" xfId="0" applyFont="1" applyFill="1" applyBorder="1" applyAlignment="1">
      <alignment horizontal="left" vertical="center"/>
    </xf>
    <xf numFmtId="0" fontId="16" fillId="0" borderId="0" xfId="1" applyFont="1" applyAlignment="1">
      <alignment wrapText="1"/>
    </xf>
    <xf numFmtId="0" fontId="17" fillId="0" borderId="0" xfId="1" applyFont="1" applyAlignment="1">
      <alignment horizontal="center" vertical="center" wrapText="1"/>
    </xf>
    <xf numFmtId="0" fontId="7" fillId="0" borderId="13" xfId="1" applyFont="1" applyBorder="1" applyAlignment="1">
      <alignment horizontal="left" vertical="top" wrapText="1"/>
    </xf>
    <xf numFmtId="0" fontId="8" fillId="0" borderId="0" xfId="1" applyFont="1" applyAlignment="1">
      <alignment wrapText="1"/>
    </xf>
    <xf numFmtId="0" fontId="7" fillId="7" borderId="14" xfId="1" applyFont="1" applyFill="1" applyBorder="1" applyAlignment="1">
      <alignment horizontal="center" vertical="top" wrapText="1"/>
    </xf>
    <xf numFmtId="0" fontId="8" fillId="0" borderId="16" xfId="1" applyFont="1" applyBorder="1" applyAlignment="1">
      <alignment wrapText="1"/>
    </xf>
    <xf numFmtId="0" fontId="7" fillId="7" borderId="17" xfId="1" applyFont="1" applyFill="1" applyBorder="1" applyAlignment="1">
      <alignment horizontal="center" vertical="top" wrapText="1"/>
    </xf>
    <xf numFmtId="0" fontId="8" fillId="0" borderId="19" xfId="1" applyFont="1" applyBorder="1" applyAlignment="1">
      <alignment wrapText="1"/>
    </xf>
    <xf numFmtId="0" fontId="7" fillId="7" borderId="20" xfId="1" applyFont="1" applyFill="1" applyBorder="1" applyAlignment="1">
      <alignment horizontal="center" vertical="top" wrapText="1"/>
    </xf>
    <xf numFmtId="0" fontId="8" fillId="0" borderId="22" xfId="1" applyFont="1" applyBorder="1" applyAlignment="1">
      <alignment wrapText="1"/>
    </xf>
    <xf numFmtId="0" fontId="18" fillId="3" borderId="23" xfId="1" applyFont="1" applyFill="1" applyBorder="1" applyAlignment="1">
      <alignment horizontal="left" vertical="top" wrapText="1"/>
    </xf>
    <xf numFmtId="0" fontId="11" fillId="3" borderId="24" xfId="1" applyFont="1" applyFill="1" applyBorder="1" applyAlignment="1">
      <alignment horizontal="left" vertical="top" wrapText="1"/>
    </xf>
    <xf numFmtId="0" fontId="11" fillId="3" borderId="25" xfId="1" applyFont="1" applyFill="1" applyBorder="1" applyAlignment="1">
      <alignment horizontal="left" vertical="top" wrapText="1"/>
    </xf>
    <xf numFmtId="0" fontId="13" fillId="0" borderId="17" xfId="1" applyFont="1" applyBorder="1" applyAlignment="1">
      <alignment horizontal="left" vertical="top" wrapText="1"/>
    </xf>
    <xf numFmtId="0" fontId="13" fillId="0" borderId="18" xfId="1" applyFont="1" applyBorder="1" applyAlignment="1">
      <alignment horizontal="left" vertical="top" wrapText="1"/>
    </xf>
    <xf numFmtId="0" fontId="18" fillId="3" borderId="14" xfId="1" applyFont="1" applyFill="1" applyBorder="1" applyAlignment="1">
      <alignment horizontal="left" vertical="top" wrapText="1"/>
    </xf>
    <xf numFmtId="0" fontId="12" fillId="3" borderId="15" xfId="1" applyFont="1" applyFill="1" applyBorder="1" applyAlignment="1">
      <alignment horizontal="left" wrapText="1"/>
    </xf>
    <xf numFmtId="0" fontId="12" fillId="3" borderId="16" xfId="1" applyFont="1" applyFill="1" applyBorder="1" applyAlignment="1">
      <alignment horizontal="left" wrapText="1"/>
    </xf>
    <xf numFmtId="0" fontId="11" fillId="3" borderId="15" xfId="1" applyFont="1" applyFill="1" applyBorder="1" applyAlignment="1">
      <alignment horizontal="left" vertical="top" wrapText="1"/>
    </xf>
    <xf numFmtId="0" fontId="11" fillId="3" borderId="16" xfId="1" applyFont="1" applyFill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wrapText="1"/>
    </xf>
    <xf numFmtId="0" fontId="5" fillId="2" borderId="6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wrapText="1"/>
    </xf>
    <xf numFmtId="0" fontId="6" fillId="2" borderId="8" xfId="1" applyFont="1" applyFill="1" applyBorder="1" applyAlignment="1">
      <alignment wrapText="1"/>
    </xf>
    <xf numFmtId="0" fontId="6" fillId="2" borderId="9" xfId="1" applyFont="1" applyFill="1" applyBorder="1" applyAlignment="1">
      <alignment wrapText="1"/>
    </xf>
    <xf numFmtId="0" fontId="7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wrapText="1"/>
    </xf>
    <xf numFmtId="0" fontId="7" fillId="2" borderId="5" xfId="1" applyFont="1" applyFill="1" applyBorder="1" applyAlignment="1">
      <alignment horizontal="center" vertical="top" wrapText="1"/>
    </xf>
    <xf numFmtId="0" fontId="7" fillId="2" borderId="7" xfId="1" applyFont="1" applyFill="1" applyBorder="1" applyAlignment="1">
      <alignment horizontal="center" vertical="top" wrapText="1"/>
    </xf>
    <xf numFmtId="0" fontId="7" fillId="2" borderId="12" xfId="1" applyFont="1" applyFill="1" applyBorder="1" applyAlignment="1">
      <alignment horizontal="center" vertical="top" wrapText="1"/>
    </xf>
    <xf numFmtId="0" fontId="0" fillId="0" borderId="30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15" fillId="8" borderId="30" xfId="0" applyFont="1" applyFill="1" applyBorder="1" applyAlignment="1">
      <alignment horizontal="left" vertical="center"/>
    </xf>
    <xf numFmtId="0" fontId="0" fillId="0" borderId="31" xfId="0" applyBorder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0"/>
  <sheetViews>
    <sheetView tabSelected="1" zoomScale="80" workbookViewId="0">
      <selection activeCell="B1" sqref="B1"/>
    </sheetView>
  </sheetViews>
  <sheetFormatPr baseColWidth="10" defaultRowHeight="15"/>
  <cols>
    <col min="1" max="1" width="13.42578125" style="1" customWidth="1"/>
    <col min="2" max="2" width="62.5703125" style="2" customWidth="1"/>
    <col min="3" max="7" width="18.5703125" style="1" customWidth="1"/>
    <col min="8" max="16384" width="11.42578125" style="1"/>
  </cols>
  <sheetData>
    <row r="1" spans="1:11" s="3" customFormat="1" ht="33.75" customHeight="1">
      <c r="B1" s="4" t="s">
        <v>42</v>
      </c>
    </row>
    <row r="2" spans="1:11" ht="21">
      <c r="B2" s="5" t="s">
        <v>31</v>
      </c>
    </row>
    <row r="3" spans="1:11" ht="18.75">
      <c r="A3" s="63" t="s">
        <v>0</v>
      </c>
      <c r="B3" s="63"/>
      <c r="C3" s="63"/>
      <c r="D3" s="63"/>
      <c r="E3" s="63"/>
      <c r="F3" s="63"/>
      <c r="G3" s="63"/>
      <c r="H3" s="6"/>
      <c r="I3" s="6"/>
      <c r="J3" s="6"/>
      <c r="K3" s="6"/>
    </row>
    <row r="6" spans="1:11" ht="17.100000000000001" customHeight="1">
      <c r="A6" s="64" t="s">
        <v>1</v>
      </c>
      <c r="B6" s="65"/>
      <c r="C6" s="70" t="s">
        <v>2</v>
      </c>
      <c r="D6" s="71"/>
      <c r="E6" s="70" t="s">
        <v>3</v>
      </c>
      <c r="F6" s="71"/>
      <c r="G6" s="72" t="s">
        <v>4</v>
      </c>
    </row>
    <row r="7" spans="1:11" ht="17.100000000000001" customHeight="1">
      <c r="A7" s="66"/>
      <c r="B7" s="67"/>
      <c r="C7" s="7" t="s">
        <v>5</v>
      </c>
      <c r="D7" s="8"/>
      <c r="E7" s="7" t="s">
        <v>6</v>
      </c>
      <c r="F7" s="8"/>
      <c r="G7" s="73"/>
    </row>
    <row r="8" spans="1:11" ht="17.100000000000001" customHeight="1">
      <c r="A8" s="68"/>
      <c r="B8" s="69"/>
      <c r="C8" s="9" t="s">
        <v>7</v>
      </c>
      <c r="D8" s="10" t="s">
        <v>8</v>
      </c>
      <c r="E8" s="9" t="s">
        <v>7</v>
      </c>
      <c r="F8" s="10" t="s">
        <v>8</v>
      </c>
      <c r="G8" s="74"/>
    </row>
    <row r="9" spans="1:11">
      <c r="A9" s="11"/>
      <c r="B9" s="12"/>
      <c r="C9" s="12"/>
      <c r="D9" s="12"/>
      <c r="E9" s="12"/>
      <c r="F9" s="12"/>
      <c r="G9" s="12"/>
    </row>
    <row r="10" spans="1:11" ht="21.95" customHeight="1">
      <c r="A10" s="58" t="s">
        <v>36</v>
      </c>
      <c r="B10" s="59"/>
      <c r="C10" s="59"/>
      <c r="D10" s="59"/>
      <c r="E10" s="59"/>
      <c r="F10" s="59"/>
      <c r="G10" s="60"/>
    </row>
    <row r="11" spans="1:11" ht="30" customHeight="1">
      <c r="A11" s="56" t="s">
        <v>9</v>
      </c>
      <c r="B11" s="57"/>
      <c r="C11" s="13"/>
      <c r="D11" s="14">
        <f t="shared" ref="D11:D13" si="0">C11*$D$7</f>
        <v>0</v>
      </c>
      <c r="E11" s="13"/>
      <c r="F11" s="14">
        <f t="shared" ref="F11:F13" si="1">E11*$F$7</f>
        <v>0</v>
      </c>
      <c r="G11" s="15">
        <f t="shared" ref="G11:G34" si="2">D11+F11</f>
        <v>0</v>
      </c>
    </row>
    <row r="12" spans="1:11" ht="30" customHeight="1">
      <c r="A12" s="56" t="s">
        <v>10</v>
      </c>
      <c r="B12" s="57"/>
      <c r="C12" s="13"/>
      <c r="D12" s="14">
        <f t="shared" si="0"/>
        <v>0</v>
      </c>
      <c r="E12" s="13"/>
      <c r="F12" s="14">
        <f t="shared" si="1"/>
        <v>0</v>
      </c>
      <c r="G12" s="15">
        <f t="shared" si="2"/>
        <v>0</v>
      </c>
    </row>
    <row r="13" spans="1:11" ht="30" customHeight="1">
      <c r="A13" s="56" t="s">
        <v>11</v>
      </c>
      <c r="B13" s="57"/>
      <c r="C13" s="13"/>
      <c r="D13" s="14">
        <f t="shared" si="0"/>
        <v>0</v>
      </c>
      <c r="E13" s="13"/>
      <c r="F13" s="14">
        <f t="shared" si="1"/>
        <v>0</v>
      </c>
      <c r="G13" s="15">
        <f t="shared" si="2"/>
        <v>0</v>
      </c>
    </row>
    <row r="14" spans="1:11">
      <c r="A14" s="16"/>
      <c r="B14" s="17" t="s">
        <v>12</v>
      </c>
      <c r="C14" s="18"/>
      <c r="D14" s="19">
        <f>SUM(D11:D13)</f>
        <v>0</v>
      </c>
      <c r="E14" s="18"/>
      <c r="F14" s="19">
        <f>SUM(F11:F13)</f>
        <v>0</v>
      </c>
      <c r="G14" s="20">
        <f t="shared" si="2"/>
        <v>0</v>
      </c>
    </row>
    <row r="15" spans="1:11" ht="12.95" customHeight="1">
      <c r="A15" s="21"/>
      <c r="B15" s="22"/>
      <c r="C15" s="22"/>
      <c r="D15" s="22"/>
      <c r="E15" s="22"/>
      <c r="F15" s="22"/>
      <c r="G15" s="2"/>
    </row>
    <row r="16" spans="1:11" ht="21.95" customHeight="1">
      <c r="A16" s="58" t="s">
        <v>37</v>
      </c>
      <c r="B16" s="61"/>
      <c r="C16" s="61"/>
      <c r="D16" s="61"/>
      <c r="E16" s="61"/>
      <c r="F16" s="61"/>
      <c r="G16" s="62"/>
    </row>
    <row r="17" spans="1:7" ht="30" customHeight="1">
      <c r="A17" s="56" t="s">
        <v>13</v>
      </c>
      <c r="B17" s="57"/>
      <c r="C17" s="13"/>
      <c r="D17" s="14">
        <f t="shared" ref="D17:D20" si="3">C17*$D$7</f>
        <v>0</v>
      </c>
      <c r="E17" s="13"/>
      <c r="F17" s="14">
        <f t="shared" ref="F17:F20" si="4">E17*$F$7</f>
        <v>0</v>
      </c>
      <c r="G17" s="15">
        <f t="shared" si="2"/>
        <v>0</v>
      </c>
    </row>
    <row r="18" spans="1:7" ht="30" customHeight="1">
      <c r="A18" s="56" t="s">
        <v>14</v>
      </c>
      <c r="B18" s="57"/>
      <c r="C18" s="13"/>
      <c r="D18" s="14">
        <f t="shared" si="3"/>
        <v>0</v>
      </c>
      <c r="E18" s="13"/>
      <c r="F18" s="14">
        <f t="shared" si="4"/>
        <v>0</v>
      </c>
      <c r="G18" s="15">
        <f t="shared" si="2"/>
        <v>0</v>
      </c>
    </row>
    <row r="19" spans="1:7" ht="30" customHeight="1">
      <c r="A19" s="56" t="s">
        <v>15</v>
      </c>
      <c r="B19" s="57"/>
      <c r="C19" s="13"/>
      <c r="D19" s="14">
        <f t="shared" si="3"/>
        <v>0</v>
      </c>
      <c r="E19" s="13"/>
      <c r="F19" s="14">
        <f t="shared" si="4"/>
        <v>0</v>
      </c>
      <c r="G19" s="15">
        <f t="shared" si="2"/>
        <v>0</v>
      </c>
    </row>
    <row r="20" spans="1:7" ht="30" customHeight="1">
      <c r="A20" s="56" t="s">
        <v>16</v>
      </c>
      <c r="B20" s="57"/>
      <c r="C20" s="13"/>
      <c r="D20" s="14">
        <f t="shared" si="3"/>
        <v>0</v>
      </c>
      <c r="E20" s="13"/>
      <c r="F20" s="14">
        <f t="shared" si="4"/>
        <v>0</v>
      </c>
      <c r="G20" s="15">
        <f t="shared" si="2"/>
        <v>0</v>
      </c>
    </row>
    <row r="21" spans="1:7">
      <c r="A21" s="16"/>
      <c r="B21" s="17" t="s">
        <v>17</v>
      </c>
      <c r="C21" s="18"/>
      <c r="D21" s="19">
        <f>SUM(D17:D20)</f>
        <v>0</v>
      </c>
      <c r="E21" s="18"/>
      <c r="F21" s="19">
        <f>SUM(F17:F20)</f>
        <v>0</v>
      </c>
      <c r="G21" s="23">
        <f t="shared" si="2"/>
        <v>0</v>
      </c>
    </row>
    <row r="22" spans="1:7" ht="18.75">
      <c r="A22" s="24"/>
      <c r="B22" s="25"/>
      <c r="C22" s="25"/>
      <c r="D22" s="25"/>
      <c r="E22" s="25"/>
      <c r="F22" s="25"/>
      <c r="G22" s="2"/>
    </row>
    <row r="23" spans="1:7" ht="21.95" customHeight="1">
      <c r="A23" s="53" t="s">
        <v>38</v>
      </c>
      <c r="B23" s="54"/>
      <c r="C23" s="54"/>
      <c r="D23" s="54"/>
      <c r="E23" s="54"/>
      <c r="F23" s="54"/>
      <c r="G23" s="55"/>
    </row>
    <row r="24" spans="1:7" ht="30" customHeight="1">
      <c r="A24" s="56" t="s">
        <v>18</v>
      </c>
      <c r="B24" s="57"/>
      <c r="C24" s="13"/>
      <c r="D24" s="14">
        <f>C24*$D$7</f>
        <v>0</v>
      </c>
      <c r="E24" s="13"/>
      <c r="F24" s="14">
        <f t="shared" ref="F24:F26" si="5">E24*$F$7</f>
        <v>0</v>
      </c>
      <c r="G24" s="15">
        <f t="shared" si="2"/>
        <v>0</v>
      </c>
    </row>
    <row r="25" spans="1:7" ht="30" customHeight="1">
      <c r="A25" s="56" t="s">
        <v>19</v>
      </c>
      <c r="B25" s="57"/>
      <c r="C25" s="13"/>
      <c r="D25" s="14">
        <v>0</v>
      </c>
      <c r="E25" s="13"/>
      <c r="F25" s="14">
        <f t="shared" si="5"/>
        <v>0</v>
      </c>
      <c r="G25" s="15">
        <f t="shared" si="2"/>
        <v>0</v>
      </c>
    </row>
    <row r="26" spans="1:7" ht="30" customHeight="1">
      <c r="A26" s="56" t="s">
        <v>20</v>
      </c>
      <c r="B26" s="57"/>
      <c r="C26" s="13"/>
      <c r="D26" s="14">
        <f>C26*$D$7</f>
        <v>0</v>
      </c>
      <c r="E26" s="13"/>
      <c r="F26" s="14">
        <f t="shared" si="5"/>
        <v>0</v>
      </c>
      <c r="G26" s="15">
        <f t="shared" si="2"/>
        <v>0</v>
      </c>
    </row>
    <row r="27" spans="1:7">
      <c r="A27" s="16"/>
      <c r="B27" s="17" t="s">
        <v>21</v>
      </c>
      <c r="C27" s="18"/>
      <c r="D27" s="19">
        <f>SUM(D24:D26)</f>
        <v>0</v>
      </c>
      <c r="E27" s="18"/>
      <c r="F27" s="19">
        <f>SUM(F24:F26)</f>
        <v>0</v>
      </c>
      <c r="G27" s="20">
        <f t="shared" si="2"/>
        <v>0</v>
      </c>
    </row>
    <row r="28" spans="1:7" ht="21.95" customHeight="1">
      <c r="A28" s="24"/>
      <c r="B28" s="25"/>
      <c r="C28" s="25"/>
      <c r="D28" s="25"/>
      <c r="E28" s="25"/>
      <c r="F28" s="25"/>
      <c r="G28" s="2"/>
    </row>
    <row r="29" spans="1:7" ht="21.95" customHeight="1">
      <c r="A29" s="53" t="s">
        <v>39</v>
      </c>
      <c r="B29" s="54"/>
      <c r="C29" s="54"/>
      <c r="D29" s="54"/>
      <c r="E29" s="54"/>
      <c r="F29" s="54"/>
      <c r="G29" s="55"/>
    </row>
    <row r="30" spans="1:7" ht="30" customHeight="1">
      <c r="A30" s="56" t="s">
        <v>22</v>
      </c>
      <c r="B30" s="57"/>
      <c r="C30" s="13"/>
      <c r="D30" s="14">
        <f>C30*$D$7</f>
        <v>0</v>
      </c>
      <c r="E30" s="13"/>
      <c r="F30" s="14">
        <f t="shared" ref="F30:F33" si="6">E30*$F$7</f>
        <v>0</v>
      </c>
      <c r="G30" s="15">
        <f t="shared" si="2"/>
        <v>0</v>
      </c>
    </row>
    <row r="31" spans="1:7" ht="30" customHeight="1">
      <c r="A31" s="56" t="s">
        <v>23</v>
      </c>
      <c r="B31" s="57"/>
      <c r="C31" s="13"/>
      <c r="D31" s="14">
        <v>0</v>
      </c>
      <c r="E31" s="13"/>
      <c r="F31" s="14">
        <f t="shared" si="6"/>
        <v>0</v>
      </c>
      <c r="G31" s="15">
        <f t="shared" si="2"/>
        <v>0</v>
      </c>
    </row>
    <row r="32" spans="1:7" ht="30" customHeight="1">
      <c r="A32" s="56" t="s">
        <v>24</v>
      </c>
      <c r="B32" s="57"/>
      <c r="C32" s="13"/>
      <c r="D32" s="14">
        <f t="shared" ref="D32:D33" si="7">C32*$D$7</f>
        <v>0</v>
      </c>
      <c r="E32" s="13"/>
      <c r="F32" s="14">
        <f t="shared" si="6"/>
        <v>0</v>
      </c>
      <c r="G32" s="15">
        <f t="shared" si="2"/>
        <v>0</v>
      </c>
    </row>
    <row r="33" spans="1:7" ht="30" customHeight="1">
      <c r="A33" s="56" t="s">
        <v>25</v>
      </c>
      <c r="B33" s="57"/>
      <c r="C33" s="13"/>
      <c r="D33" s="14">
        <f t="shared" si="7"/>
        <v>0</v>
      </c>
      <c r="E33" s="13"/>
      <c r="F33" s="14">
        <f t="shared" si="6"/>
        <v>0</v>
      </c>
      <c r="G33" s="15">
        <f t="shared" si="2"/>
        <v>0</v>
      </c>
    </row>
    <row r="34" spans="1:7">
      <c r="A34" s="16"/>
      <c r="B34" s="26" t="s">
        <v>26</v>
      </c>
      <c r="C34" s="18"/>
      <c r="D34" s="19">
        <f>SUM(D30:D33)</f>
        <v>0</v>
      </c>
      <c r="E34" s="18"/>
      <c r="F34" s="19">
        <f>SUM(F30:F33)</f>
        <v>0</v>
      </c>
      <c r="G34" s="23">
        <f t="shared" si="2"/>
        <v>0</v>
      </c>
    </row>
    <row r="35" spans="1:7">
      <c r="A35" s="45"/>
      <c r="B35" s="46"/>
      <c r="C35" s="46"/>
      <c r="D35" s="46"/>
      <c r="E35" s="46"/>
      <c r="F35" s="46"/>
      <c r="G35" s="2"/>
    </row>
    <row r="36" spans="1:7">
      <c r="A36" s="47" t="s">
        <v>27</v>
      </c>
      <c r="B36" s="48"/>
      <c r="C36" s="27"/>
      <c r="D36" s="28">
        <f>D14+D21+D27+D34</f>
        <v>0</v>
      </c>
      <c r="E36" s="27"/>
      <c r="F36" s="28">
        <f>F14+F21+F27+F34</f>
        <v>0</v>
      </c>
      <c r="G36" s="29">
        <f>G14+G21+G27+G34</f>
        <v>0</v>
      </c>
    </row>
    <row r="37" spans="1:7">
      <c r="A37" s="49" t="s">
        <v>28</v>
      </c>
      <c r="B37" s="50"/>
      <c r="D37" s="30">
        <f>20%*D36</f>
        <v>0</v>
      </c>
      <c r="F37" s="30">
        <f>20%*F36</f>
        <v>0</v>
      </c>
      <c r="G37" s="31">
        <f>20%*G36</f>
        <v>0</v>
      </c>
    </row>
    <row r="38" spans="1:7">
      <c r="A38" s="51" t="s">
        <v>29</v>
      </c>
      <c r="B38" s="52"/>
      <c r="D38" s="32">
        <f>SUM(D36:D37)</f>
        <v>0</v>
      </c>
      <c r="F38" s="32">
        <f>SUM(F36:F37)</f>
        <v>0</v>
      </c>
      <c r="G38" s="33">
        <f>SUM(G36:G37)</f>
        <v>0</v>
      </c>
    </row>
    <row r="40" spans="1:7">
      <c r="A40" s="34"/>
      <c r="B40" s="35" t="s">
        <v>30</v>
      </c>
    </row>
  </sheetData>
  <mergeCells count="27">
    <mergeCell ref="A3:G3"/>
    <mergeCell ref="A6:B8"/>
    <mergeCell ref="C6:D6"/>
    <mergeCell ref="E6:F6"/>
    <mergeCell ref="G6:G8"/>
    <mergeCell ref="A10:G10"/>
    <mergeCell ref="A26:B26"/>
    <mergeCell ref="A11:B11"/>
    <mergeCell ref="A12:B12"/>
    <mergeCell ref="A13:B13"/>
    <mergeCell ref="A16:G16"/>
    <mergeCell ref="A17:B17"/>
    <mergeCell ref="A18:B18"/>
    <mergeCell ref="A19:B19"/>
    <mergeCell ref="A20:B20"/>
    <mergeCell ref="A23:G23"/>
    <mergeCell ref="A24:B24"/>
    <mergeCell ref="A25:B25"/>
    <mergeCell ref="A35:F35"/>
    <mergeCell ref="A36:B36"/>
    <mergeCell ref="A37:B37"/>
    <mergeCell ref="A38:B38"/>
    <mergeCell ref="A29:G29"/>
    <mergeCell ref="A30:B30"/>
    <mergeCell ref="A31:B3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8" scale="78" orientation="portrait" horizontalDpi="1200" verticalDpi="12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"/>
  <sheetViews>
    <sheetView workbookViewId="0">
      <selection activeCell="B1" sqref="B1"/>
    </sheetView>
  </sheetViews>
  <sheetFormatPr baseColWidth="10" defaultRowHeight="15"/>
  <cols>
    <col min="1" max="1" width="13.42578125" style="1" customWidth="1"/>
    <col min="2" max="2" width="69.7109375" style="2" customWidth="1"/>
    <col min="3" max="3" width="18.5703125" style="1" customWidth="1"/>
    <col min="4" max="4" width="23.7109375" style="1" customWidth="1"/>
    <col min="5" max="5" width="25.5703125" style="1" customWidth="1"/>
    <col min="6" max="7" width="18.5703125" style="1" customWidth="1"/>
    <col min="8" max="16384" width="11.42578125" style="1"/>
  </cols>
  <sheetData>
    <row r="1" spans="1:5" ht="21">
      <c r="B1" s="44" t="s">
        <v>42</v>
      </c>
    </row>
    <row r="2" spans="1:5" ht="16.5" customHeight="1">
      <c r="B2" s="36"/>
    </row>
    <row r="3" spans="1:5" ht="17.25" customHeight="1">
      <c r="B3" s="43" t="s">
        <v>31</v>
      </c>
    </row>
    <row r="4" spans="1:5" hidden="1"/>
    <row r="5" spans="1:5" ht="18.75">
      <c r="A5" s="63" t="s">
        <v>32</v>
      </c>
      <c r="B5" s="63"/>
      <c r="C5" s="63"/>
      <c r="D5" s="63"/>
      <c r="E5" s="63"/>
    </row>
    <row r="6" spans="1:5" ht="19.5" thickBot="1">
      <c r="A6" s="37"/>
      <c r="B6" s="37"/>
      <c r="C6" s="37"/>
      <c r="D6" s="37"/>
      <c r="E6" s="37"/>
    </row>
    <row r="7" spans="1:5" ht="44.25" customHeight="1" thickBot="1">
      <c r="A7" s="77" t="s">
        <v>40</v>
      </c>
      <c r="B7" s="78"/>
      <c r="C7" s="41" t="s">
        <v>33</v>
      </c>
      <c r="D7" s="41" t="s">
        <v>35</v>
      </c>
      <c r="E7" s="42" t="s">
        <v>34</v>
      </c>
    </row>
    <row r="8" spans="1:5" ht="46.5" customHeight="1" thickBot="1">
      <c r="A8" s="75" t="s">
        <v>41</v>
      </c>
      <c r="B8" s="76"/>
      <c r="C8" s="38">
        <v>1</v>
      </c>
      <c r="D8" s="39">
        <v>0</v>
      </c>
      <c r="E8" s="40">
        <f>D8*C8</f>
        <v>0</v>
      </c>
    </row>
    <row r="10" spans="1:5">
      <c r="A10" s="34"/>
      <c r="B10" t="s">
        <v>30</v>
      </c>
    </row>
  </sheetData>
  <mergeCells count="3">
    <mergeCell ref="A5:E5"/>
    <mergeCell ref="A8:B8"/>
    <mergeCell ref="A7:B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DPGF-LOT2 BIM MANAGER</vt:lpstr>
      <vt:lpstr> BPU-LOT2 BIM MANAGER</vt:lpstr>
      <vt:lpstr>'DPGF-LOT2 BIM MANAGER'!Zone_d_impression</vt:lpstr>
    </vt:vector>
  </TitlesOfParts>
  <Company>M.E.A.E.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OUMARI Mourad</dc:creator>
  <cp:lastModifiedBy>MOHAMED ALI Nazar</cp:lastModifiedBy>
  <cp:revision>1</cp:revision>
  <dcterms:created xsi:type="dcterms:W3CDTF">2023-03-29T10:58:31Z</dcterms:created>
  <dcterms:modified xsi:type="dcterms:W3CDTF">2025-07-07T07:16:07Z</dcterms:modified>
</cp:coreProperties>
</file>